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3955" windowHeight="9525"/>
  </bookViews>
  <sheets>
    <sheet name="20.08.2018-SARCOM EWING-realoc" sheetId="2" r:id="rId1"/>
  </sheets>
  <definedNames>
    <definedName name="_xlnm._FilterDatabase" localSheetId="0" hidden="1">'20.08.2018-SARCOM EWING-realoc'!$A$3:$C$8</definedName>
    <definedName name="_xlnm.Print_Area" localSheetId="0">'20.08.2018-SARCOM EWING-realoc'!$A$7:$M$8</definedName>
    <definedName name="_xlnm.Print_Titles" localSheetId="0">'20.08.2018-SARCOM EWING-realoc'!$A:$C</definedName>
  </definedNames>
  <calcPr calcId="125725"/>
</workbook>
</file>

<file path=xl/calcChain.xml><?xml version="1.0" encoding="utf-8"?>
<calcChain xmlns="http://schemas.openxmlformats.org/spreadsheetml/2006/main">
  <c r="S8" i="2"/>
  <c r="M8"/>
  <c r="O8" s="1"/>
  <c r="K8"/>
  <c r="G8"/>
  <c r="T8" l="1"/>
</calcChain>
</file>

<file path=xl/sharedStrings.xml><?xml version="1.0" encoding="utf-8"?>
<sst xmlns="http://schemas.openxmlformats.org/spreadsheetml/2006/main" count="23" uniqueCount="23">
  <si>
    <t>20.08.2018-REALOCARE NECONSUMAT IULIE 2018 LA VALOAREA DE CONTRACT A LUNII AUGUST 2018</t>
  </si>
  <si>
    <t>NR. CRT</t>
  </si>
  <si>
    <t xml:space="preserve">NR. CONTR </t>
  </si>
  <si>
    <t>DENUMIRE FURNIZOR</t>
  </si>
  <si>
    <t>APRILIE 2018</t>
  </si>
  <si>
    <t>MAI 2018</t>
  </si>
  <si>
    <t>IUNIE 2018</t>
  </si>
  <si>
    <t>TRIM.II 2018</t>
  </si>
  <si>
    <t>IULIE 2018</t>
  </si>
  <si>
    <t>SEPTEMBRIE 2018</t>
  </si>
  <si>
    <t>TRIM.III 2018</t>
  </si>
  <si>
    <t>OCTOMBRIE 2018</t>
  </si>
  <si>
    <t>NOIEMBRIE 2018</t>
  </si>
  <si>
    <t>DECEMBRIE 2018</t>
  </si>
  <si>
    <t>TRIM.IV 2018</t>
  </si>
  <si>
    <t>TOTAL AN 2018</t>
  </si>
  <si>
    <t>SUBPROGRAMUL DE DIAGNOSTIC GENETIC AL TUMORILOR SOLIDE MALIGNE (SARCOM EWING SI NEUROBLASTOM) LA COPII SI ADULTI</t>
  </si>
  <si>
    <t>IANUARIE  2018</t>
  </si>
  <si>
    <t>FEBRUARIE  2018</t>
  </si>
  <si>
    <t>MARTIE  2018</t>
  </si>
  <si>
    <t>TRIM.I 2018</t>
  </si>
  <si>
    <t>PE1</t>
  </si>
  <si>
    <t>INCD VICTOR BABES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</si>
</sst>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_-* #,##0\ _l_e_i_-;\-* #,##0\ _l_e_i_-;_-* &quot;-&quot;??\ _l_e_i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2" applyFill="1"/>
    <xf numFmtId="0" fontId="2" fillId="0" borderId="0" xfId="2" applyFont="1" applyFill="1"/>
    <xf numFmtId="14" fontId="2" fillId="0" borderId="0" xfId="3" applyNumberFormat="1" applyFont="1" applyFill="1" applyBorder="1" applyAlignment="1">
      <alignment horizontal="left"/>
    </xf>
    <xf numFmtId="0" fontId="4" fillId="0" borderId="0" xfId="4" applyFont="1"/>
    <xf numFmtId="49" fontId="3" fillId="0" borderId="0" xfId="5" applyNumberFormat="1" applyFont="1" applyFill="1"/>
    <xf numFmtId="0" fontId="5" fillId="0" borderId="1" xfId="2" applyFont="1" applyFill="1" applyBorder="1" applyAlignment="1">
      <alignment wrapText="1"/>
    </xf>
    <xf numFmtId="0" fontId="5" fillId="0" borderId="1" xfId="2" applyFont="1" applyFill="1" applyBorder="1" applyAlignment="1">
      <alignment horizontal="center" wrapText="1"/>
    </xf>
    <xf numFmtId="17" fontId="5" fillId="0" borderId="1" xfId="2" applyNumberFormat="1" applyFont="1" applyFill="1" applyBorder="1" applyAlignment="1">
      <alignment horizontal="center" wrapText="1"/>
    </xf>
    <xf numFmtId="0" fontId="5" fillId="0" borderId="0" xfId="2" applyFont="1" applyFill="1" applyAlignment="1">
      <alignment horizontal="center" wrapText="1"/>
    </xf>
    <xf numFmtId="164" fontId="6" fillId="0" borderId="1" xfId="6" applyNumberFormat="1" applyFont="1" applyFill="1" applyBorder="1" applyAlignment="1"/>
    <xf numFmtId="165" fontId="6" fillId="0" borderId="1" xfId="6" applyNumberFormat="1" applyFont="1" applyFill="1" applyBorder="1" applyAlignment="1">
      <alignment horizontal="center" wrapText="1"/>
    </xf>
    <xf numFmtId="43" fontId="6" fillId="0" borderId="1" xfId="1" applyFont="1" applyFill="1" applyBorder="1"/>
    <xf numFmtId="0" fontId="7" fillId="0" borderId="0" xfId="2" applyFont="1" applyFill="1"/>
  </cellXfs>
  <cellStyles count="97">
    <cellStyle name="Comma" xfId="1" builtinId="3"/>
    <cellStyle name="Comma 10" xfId="7"/>
    <cellStyle name="Comma 10 2" xfId="13"/>
    <cellStyle name="Comma 11" xfId="14"/>
    <cellStyle name="Comma 12" xfId="15"/>
    <cellStyle name="Comma 12 2" xfId="16"/>
    <cellStyle name="Comma 13" xfId="17"/>
    <cellStyle name="Comma 14" xfId="18"/>
    <cellStyle name="Comma 15" xfId="19"/>
    <cellStyle name="Comma 16" xfId="20"/>
    <cellStyle name="Comma 17" xfId="21"/>
    <cellStyle name="Comma 18" xfId="22"/>
    <cellStyle name="Comma 19" xfId="23"/>
    <cellStyle name="Comma 2" xfId="24"/>
    <cellStyle name="Comma 2 2" xfId="25"/>
    <cellStyle name="Comma 2 3" xfId="6"/>
    <cellStyle name="Comma 2 4" xfId="26"/>
    <cellStyle name="Comma 2 6" xfId="27"/>
    <cellStyle name="Comma 20" xfId="28"/>
    <cellStyle name="Comma 20 2" xfId="29"/>
    <cellStyle name="Comma 21" xfId="30"/>
    <cellStyle name="Comma 22" xfId="31"/>
    <cellStyle name="Comma 23" xfId="32"/>
    <cellStyle name="Comma 24" xfId="33"/>
    <cellStyle name="Comma 25" xfId="34"/>
    <cellStyle name="Comma 26" xfId="35"/>
    <cellStyle name="Comma 27" xfId="10"/>
    <cellStyle name="Comma 3" xfId="36"/>
    <cellStyle name="Comma 4" xfId="37"/>
    <cellStyle name="Comma 5" xfId="38"/>
    <cellStyle name="Comma 6" xfId="39"/>
    <cellStyle name="Comma 7" xfId="40"/>
    <cellStyle name="Comma 8" xfId="41"/>
    <cellStyle name="Comma 8 2" xfId="42"/>
    <cellStyle name="Comma 9" xfId="43"/>
    <cellStyle name="Normal" xfId="0" builtinId="0"/>
    <cellStyle name="Normal 10" xfId="8"/>
    <cellStyle name="Normal 10 2" xfId="9"/>
    <cellStyle name="Normal 11" xfId="44"/>
    <cellStyle name="Normal 11 2" xfId="45"/>
    <cellStyle name="Normal 11 3" xfId="46"/>
    <cellStyle name="Normal 12" xfId="47"/>
    <cellStyle name="Normal 13" xfId="48"/>
    <cellStyle name="Normal 13 2" xfId="49"/>
    <cellStyle name="Normal 14" xfId="50"/>
    <cellStyle name="Normal 15" xfId="51"/>
    <cellStyle name="Normal 16" xfId="52"/>
    <cellStyle name="Normal 17" xfId="53"/>
    <cellStyle name="Normal 18" xfId="54"/>
    <cellStyle name="Normal 19" xfId="55"/>
    <cellStyle name="Normal 2" xfId="56"/>
    <cellStyle name="Normal 2 2" xfId="57"/>
    <cellStyle name="Normal 2 2 2" xfId="58"/>
    <cellStyle name="Normal 2 2 3" xfId="2"/>
    <cellStyle name="Normal 2 2 4" xfId="59"/>
    <cellStyle name="Normal 2 3" xfId="60"/>
    <cellStyle name="Normal 20" xfId="61"/>
    <cellStyle name="Normal 21" xfId="62"/>
    <cellStyle name="Normal 22" xfId="63"/>
    <cellStyle name="Normal 23" xfId="12"/>
    <cellStyle name="Normal 3" xfId="11"/>
    <cellStyle name="Normal 3 2" xfId="64"/>
    <cellStyle name="Normal 4" xfId="65"/>
    <cellStyle name="Normal 4 2" xfId="5"/>
    <cellStyle name="Normal 5" xfId="4"/>
    <cellStyle name="Normal 6" xfId="66"/>
    <cellStyle name="Normal 6 2" xfId="67"/>
    <cellStyle name="Normal 7" xfId="68"/>
    <cellStyle name="Normal 8" xfId="69"/>
    <cellStyle name="Normal 8 2" xfId="70"/>
    <cellStyle name="Normal 8 3" xfId="71"/>
    <cellStyle name="Normal 9" xfId="72"/>
    <cellStyle name="Normal_PLAFON RAPORTAT TRIM.II,III 2004" xfId="3"/>
    <cellStyle name="Percent 10" xfId="73"/>
    <cellStyle name="Percent 11" xfId="74"/>
    <cellStyle name="Percent 12" xfId="75"/>
    <cellStyle name="Percent 12 2" xfId="76"/>
    <cellStyle name="Percent 13" xfId="77"/>
    <cellStyle name="Percent 14" xfId="78"/>
    <cellStyle name="Percent 15" xfId="79"/>
    <cellStyle name="Percent 16" xfId="80"/>
    <cellStyle name="Percent 17" xfId="81"/>
    <cellStyle name="Percent 18" xfId="82"/>
    <cellStyle name="Percent 18 2" xfId="83"/>
    <cellStyle name="Percent 19" xfId="84"/>
    <cellStyle name="Percent 2" xfId="85"/>
    <cellStyle name="Percent 20" xfId="86"/>
    <cellStyle name="Percent 21" xfId="87"/>
    <cellStyle name="Percent 22" xfId="88"/>
    <cellStyle name="Percent 23" xfId="89"/>
    <cellStyle name="Percent 3" xfId="90"/>
    <cellStyle name="Percent 4" xfId="91"/>
    <cellStyle name="Percent 5" xfId="92"/>
    <cellStyle name="Percent 6" xfId="93"/>
    <cellStyle name="Percent 7" xfId="94"/>
    <cellStyle name="Percent 8" xfId="95"/>
    <cellStyle name="Percent 9" xfId="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3:T8"/>
  <sheetViews>
    <sheetView tabSelected="1" zoomScaleNormal="100" workbookViewId="0">
      <pane ySplit="7" topLeftCell="A8" activePane="bottomLeft" state="frozen"/>
      <selection activeCell="BY1" sqref="BY1:CC1048576"/>
      <selection pane="bottomLeft" activeCell="N23" sqref="N23"/>
    </sheetView>
  </sheetViews>
  <sheetFormatPr defaultRowHeight="12.75"/>
  <cols>
    <col min="1" max="1" width="9.140625" style="1"/>
    <col min="2" max="2" width="9.28515625" style="1" customWidth="1"/>
    <col min="3" max="3" width="31" style="1" customWidth="1"/>
    <col min="4" max="4" width="12" style="1" customWidth="1"/>
    <col min="5" max="5" width="13.140625" style="1" customWidth="1"/>
    <col min="6" max="6" width="11.5703125" style="1" customWidth="1"/>
    <col min="7" max="7" width="11.7109375" style="1" customWidth="1"/>
    <col min="8" max="12" width="11.5703125" style="1" customWidth="1"/>
    <col min="13" max="15" width="11.5703125" style="1" bestFit="1" customWidth="1"/>
    <col min="16" max="17" width="12" style="1" customWidth="1"/>
    <col min="18" max="18" width="12.85546875" style="1" customWidth="1"/>
    <col min="19" max="19" width="11.5703125" style="1" bestFit="1" customWidth="1"/>
    <col min="20" max="20" width="12.85546875" style="1" bestFit="1" customWidth="1"/>
    <col min="21" max="16384" width="9.140625" style="1"/>
  </cols>
  <sheetData>
    <row r="3" spans="1:20" ht="15">
      <c r="A3" s="13" t="s">
        <v>16</v>
      </c>
    </row>
    <row r="4" spans="1:20">
      <c r="A4" s="2"/>
      <c r="B4" s="3"/>
    </row>
    <row r="5" spans="1:20" ht="15.75">
      <c r="A5" s="2"/>
      <c r="B5" s="4" t="s">
        <v>0</v>
      </c>
      <c r="C5" s="5"/>
    </row>
    <row r="6" spans="1:20" ht="15.75">
      <c r="A6" s="2"/>
      <c r="B6" s="2"/>
      <c r="C6" s="5"/>
    </row>
    <row r="7" spans="1:20" s="9" customFormat="1" ht="60.75" customHeight="1">
      <c r="A7" s="6" t="s">
        <v>1</v>
      </c>
      <c r="B7" s="6" t="s">
        <v>2</v>
      </c>
      <c r="C7" s="6" t="s">
        <v>3</v>
      </c>
      <c r="D7" s="7" t="s">
        <v>17</v>
      </c>
      <c r="E7" s="7" t="s">
        <v>18</v>
      </c>
      <c r="F7" s="7" t="s">
        <v>19</v>
      </c>
      <c r="G7" s="7" t="s">
        <v>20</v>
      </c>
      <c r="H7" s="7" t="s">
        <v>4</v>
      </c>
      <c r="I7" s="7" t="s">
        <v>5</v>
      </c>
      <c r="J7" s="7" t="s">
        <v>6</v>
      </c>
      <c r="K7" s="7" t="s">
        <v>7</v>
      </c>
      <c r="L7" s="7" t="s">
        <v>8</v>
      </c>
      <c r="M7" s="8">
        <v>43313</v>
      </c>
      <c r="N7" s="7" t="s">
        <v>9</v>
      </c>
      <c r="O7" s="7" t="s">
        <v>10</v>
      </c>
      <c r="P7" s="7" t="s">
        <v>11</v>
      </c>
      <c r="Q7" s="7" t="s">
        <v>12</v>
      </c>
      <c r="R7" s="7" t="s">
        <v>13</v>
      </c>
      <c r="S7" s="7" t="s">
        <v>14</v>
      </c>
      <c r="T7" s="7" t="s">
        <v>15</v>
      </c>
    </row>
    <row r="8" spans="1:20" ht="15">
      <c r="A8" s="10">
        <v>1</v>
      </c>
      <c r="B8" s="11" t="s">
        <v>21</v>
      </c>
      <c r="C8" s="11" t="s">
        <v>22</v>
      </c>
      <c r="D8" s="12">
        <v>701</v>
      </c>
      <c r="E8" s="12">
        <v>0</v>
      </c>
      <c r="F8" s="12">
        <v>1402</v>
      </c>
      <c r="G8" s="12">
        <f>SUM(D8:F8)</f>
        <v>2103</v>
      </c>
      <c r="H8" s="12">
        <v>2103</v>
      </c>
      <c r="I8" s="12">
        <v>2103</v>
      </c>
      <c r="J8" s="12">
        <v>1402</v>
      </c>
      <c r="K8" s="12">
        <f>SUM(H8:J8)</f>
        <v>5608</v>
      </c>
      <c r="L8" s="12">
        <v>0</v>
      </c>
      <c r="M8" s="12">
        <f>1402+2804</f>
        <v>4206</v>
      </c>
      <c r="N8" s="12">
        <v>1402</v>
      </c>
      <c r="O8" s="12">
        <f>SUM(L8:N8)</f>
        <v>5608</v>
      </c>
      <c r="P8" s="12">
        <v>701</v>
      </c>
      <c r="Q8" s="12">
        <v>701</v>
      </c>
      <c r="R8" s="12">
        <v>701</v>
      </c>
      <c r="S8" s="12">
        <f>SUM(P8:R8)</f>
        <v>2103</v>
      </c>
      <c r="T8" s="12">
        <f>D8+E8+F8+H8+I8+J8+L8+M8+N8+P8+Q8+R8</f>
        <v>15422</v>
      </c>
    </row>
  </sheetData>
  <autoFilter ref="A3:C8"/>
  <printOptions horizontalCentered="1"/>
  <pageMargins left="0" right="0" top="0.69685039400000004" bottom="0.59055118110236204" header="0.118110236220472" footer="0.118110236220472"/>
  <pageSetup paperSize="9" fitToWidth="2" fitToHeight="5" pageOrder="overThenDown" orientation="landscape" verticalDpi="300" r:id="rId1"/>
  <headerFooter alignWithMargins="0">
    <oddHeader>&amp;RAprobat,
Presedinte-Director General,
Cristina Constanta CALINOIU</oddHeader>
    <oddFooter>&amp;LServiciul CSPACAMDAMPSP,
Camelia Barbulescu&amp;CDirector DRC,
Andreea Nicoleta SAFTA&amp;RServiciul DACAMDAMPSP
Adriana COSOREANU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20.08.2018-SARCOM EWING-realoc</vt:lpstr>
      <vt:lpstr>'20.08.2018-SARCOM EWING-realoc'!Print_Area</vt:lpstr>
      <vt:lpstr>'20.08.2018-SARCOM EWING-realoc'!Print_Titles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2018-08-22T15:31:19Z</dcterms:created>
  <dcterms:modified xsi:type="dcterms:W3CDTF">2018-08-22T15:41:04Z</dcterms:modified>
</cp:coreProperties>
</file>